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400.2 Feed Safety Assurance\400.2.5 Transport\400.2.5.9 Update HACCP Transport\0.2 HACCP Transport - translations\"/>
    </mc:Choice>
  </mc:AlternateContent>
  <xr:revisionPtr revIDLastSave="0" documentId="13_ncr:1_{CC9CE79D-526E-499D-97D8-1379A1E19A93}" xr6:coauthVersionLast="47" xr6:coauthVersionMax="47" xr10:uidLastSave="{00000000-0000-0000-0000-000000000000}"/>
  <bookViews>
    <workbookView xWindow="-120" yWindow="-120" windowWidth="51840" windowHeight="21240" xr2:uid="{D28A262A-8ADC-4384-854D-B62764A1746F}"/>
  </bookViews>
  <sheets>
    <sheet name="Sheet1" sheetId="1" r:id="rId1"/>
    <sheet name="Sheet2" sheetId="2" state="hidden" r:id="rId2"/>
  </sheets>
  <definedNames>
    <definedName name="_xlnm._FilterDatabase" localSheetId="0" hidden="1">Sheet1!$A$3:$M$41</definedName>
    <definedName name="_Hlk94281418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41" i="1"/>
  <c r="H40" i="1"/>
  <c r="H39" i="1"/>
  <c r="H36" i="1"/>
  <c r="H35" i="1"/>
  <c r="H34" i="1"/>
  <c r="H31" i="1"/>
  <c r="H30" i="1"/>
  <c r="H29" i="1"/>
  <c r="H28" i="1"/>
  <c r="H27" i="1"/>
  <c r="H24" i="1"/>
  <c r="H23" i="1"/>
  <c r="H22" i="1"/>
  <c r="H21" i="1"/>
  <c r="H18" i="1"/>
  <c r="H17" i="1"/>
  <c r="H16" i="1"/>
  <c r="H15" i="1"/>
  <c r="H14" i="1"/>
  <c r="H13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<sst xmlns="http://schemas.openxmlformats.org/spreadsheetml/2006/main" count="338" uniqueCount="141">
  <si>
    <t>C,M,P</t>
  </si>
  <si>
    <t>4. Transport</t>
  </si>
  <si>
    <t>M,P</t>
  </si>
  <si>
    <t>M</t>
  </si>
  <si>
    <t>P</t>
  </si>
  <si>
    <t>M, P</t>
  </si>
  <si>
    <t>C,M</t>
  </si>
  <si>
    <t>C</t>
  </si>
  <si>
    <t>3. Laden</t>
  </si>
  <si>
    <t>Nr</t>
  </si>
  <si>
    <t>Mögliche Ursache</t>
  </si>
  <si>
    <t>1. Annahme eines Transportauftrags für Futtermittel (Vertragsannahme)</t>
  </si>
  <si>
    <t>Risiken vermeiden</t>
  </si>
  <si>
    <t>Aktivität</t>
  </si>
  <si>
    <t>Kategorie</t>
  </si>
  <si>
    <t>Risiko-Kategorie</t>
  </si>
  <si>
    <t>Schwere</t>
  </si>
  <si>
    <t>Verwaltungsmaßnahme</t>
  </si>
  <si>
    <t>Begründung</t>
  </si>
  <si>
    <t>Beweis für die Verwaltungsmaßnahme</t>
  </si>
  <si>
    <t>Überwachung</t>
  </si>
  <si>
    <t>Verantwortliche(r) für die Verwaltungsmaßnahme</t>
  </si>
  <si>
    <t>Häufigkeit+N3:S3N3:U3N3:S3L2N3</t>
  </si>
  <si>
    <t>Häufigkeit</t>
  </si>
  <si>
    <t>Korrektur</t>
  </si>
  <si>
    <t>Beweis für die Korrektur</t>
  </si>
  <si>
    <t>Verantwortliche(r) für die Korrektur</t>
  </si>
  <si>
    <t>• Schulung und Unterweisung des Personals</t>
  </si>
  <si>
    <t xml:space="preserve">•  Schulung und Unterweisung des Personals
</t>
  </si>
  <si>
    <t xml:space="preserve">• Kontamination des Futtermittels </t>
  </si>
  <si>
    <t xml:space="preserve">• Kontamination des Futtermittels  </t>
  </si>
  <si>
    <t xml:space="preserve">• Kontamination des Futtermittels
</t>
  </si>
  <si>
    <t>• Kontamination des Futtermittels</t>
  </si>
  <si>
    <t>• Ladevorgang</t>
  </si>
  <si>
    <t>• Niederschlag während des Ladevorgangs</t>
  </si>
  <si>
    <t xml:space="preserve">• Der Kunde übermittelt verkehrte oder unzureichende Informationen </t>
  </si>
  <si>
    <t>Risiken beheben</t>
  </si>
  <si>
    <t>• Überprüfung der internen Bedingungen</t>
  </si>
  <si>
    <t>•	 Überprüfung der internen Bedingungen</t>
  </si>
  <si>
    <t xml:space="preserve">•	 Der gewählte Laderaum ist ungeeignet
</t>
  </si>
  <si>
    <t>• Der verfügbare Laderaum ist technisch nicht für den Transport des betreffenden Futtermittels geeignet, die vorherige Ladung war verboten / Gefahrgut</t>
  </si>
  <si>
    <t xml:space="preserve">• Gefahrgut in der vorherigen Ladung kann ein Risiko für die Gesundheit der Tiere sowie der Endverbraucher darstellen </t>
  </si>
  <si>
    <t>Der verfügbare Fahrer besitzt keine Ausbildung für GMP+</t>
  </si>
  <si>
    <t xml:space="preserve">• Der gewählte Fahrer ist nicht geeignet
</t>
  </si>
  <si>
    <t xml:space="preserve">• Einen geschulten GMP+ Fahrer wählen oder den Fahrer einer GMP+ Schulung unterziehen.
</t>
  </si>
  <si>
    <t>Der Planer hat nicht den richtigen Fahrer gewählt</t>
  </si>
  <si>
    <t xml:space="preserve">• Mögliche Beauftragung eines Subunternehmers	</t>
  </si>
  <si>
    <t>• Es werden verkehrte/unzureichende Informationen überreicht.</t>
  </si>
  <si>
    <t xml:space="preserve">• Die erforderlichen Informationen werden nicht korrekt an den Subunternehmer weitergegeben (Produktbezeichnung, Reinigungsregime, IDTF-Nr., GMP+ versichert?, spezifische Bedingungen des Kunden)
</t>
  </si>
  <si>
    <t>• Möglicherweise war die Reinigung unzureichend.
Schwierigkeiten bei der Gewährleistung der Rückverfolgbarkeit bei unzureichender Dokumentation.</t>
  </si>
  <si>
    <t xml:space="preserve">• Schulung und Unterweisung des Personals
• Überprüfung der Kompetenzen des Fahrers, entweder manuell oder automatisiert mithilfe der Software.
</t>
  </si>
  <si>
    <t xml:space="preserve">• Überprüfung der technischen Informationen / Informationen über Reinigungsberichte / Reinigungszertifikat, entweder manuell oder automatisiert mithilfe der Software.
</t>
  </si>
  <si>
    <t>•	 Der Subunternehmer besitzt kein GMP+ Zertifikat</t>
  </si>
  <si>
    <t xml:space="preserve">• Der Subunternehmer ist nicht zertifiziert oder das Zertifikat ist abgelaufen.
</t>
  </si>
  <si>
    <t>2. Vorbereitung auf den Transport</t>
  </si>
  <si>
    <t>•  Weitergabe der Informationen an den Fahrer</t>
  </si>
  <si>
    <t>Schwierigkeiten bei der Gewährleistung der Rückverfolgbarkeit bei unzureichender Dokumentation.</t>
  </si>
  <si>
    <t xml:space="preserve">• Informationen verkehrt dokumentiert (beispielsweise Produktinformationen, Frachtbrief, CMR, Reinigungszertifikat).
</t>
  </si>
  <si>
    <t>• Fehler in den Ladeanweisungen, der Transportbestätigung oder den Frachtdokumenten.</t>
  </si>
  <si>
    <t xml:space="preserve">• Schulung und Unterweisung des Personals
• Die Informationen standardisieren
• Überprüfung der Kompetenzen des Fahrers, entweder manuell oder automatisiert mithilfe entsprechender Software.
</t>
  </si>
  <si>
    <t xml:space="preserve">• Der Fahrer versteht die Anweisungen nicht
</t>
  </si>
  <si>
    <t>• Der Fahrer versteht die Sprache nicht</t>
  </si>
  <si>
    <t>• Möglicherweise war die Reinigung unzureichend. Schwierigkeiten bei der Gewährleistung der Rückverfolgbarkeit bei unzureichender Dokumentation.</t>
  </si>
  <si>
    <t>• Kontamination des Futtermittels durch Rückstände</t>
  </si>
  <si>
    <t>• Überprüfung der Innenseite des Laderaums (Reinheit)</t>
  </si>
  <si>
    <t xml:space="preserve">• Die Innenseite ist nicht sauber, trocken, geruchlos
</t>
  </si>
  <si>
    <t>• Kontaminationen können die Futtermittelsicherheit beeinträchtigen</t>
  </si>
  <si>
    <t>• Visuelle Inspektion
- Reinigung vor dem Laden 
- Fahrzeug nicht geladen</t>
  </si>
  <si>
    <t>• Überprüfung der Außenseite des Laderaums mit dem Fahrgestell (Reinheit)</t>
  </si>
  <si>
    <t xml:space="preserve">• Die Außenseite mit dem Fahrgestell ist nicht sauber
</t>
  </si>
  <si>
    <t xml:space="preserve">• Das Futtermittel kann in irgendeiner Weise kontaminiert sein
</t>
  </si>
  <si>
    <t xml:space="preserve">• Das Futtermittel kann in irgendeiner Weise durch Verunreinigungen kontaminiert sein
</t>
  </si>
  <si>
    <t>• Hygiene des Personals</t>
  </si>
  <si>
    <t xml:space="preserve">• Kontaminierte Kleidung beziehungsweise Schuhe des Fahrers 
</t>
  </si>
  <si>
    <t xml:space="preserve">• Verlust von persönlichen Gegenständen oder Schmuck des Fahrers (Kugelschreiber, Mobiltelefon, Zigaretten, Ohrringe, Ringe usw.). </t>
  </si>
  <si>
    <t>6. Reinigung</t>
  </si>
  <si>
    <t>•  Reinigung nach dem Löschvorgang</t>
  </si>
  <si>
    <t xml:space="preserve">• Niederschlag während des Löschvorgangs
</t>
  </si>
  <si>
    <t>• Löschvorgang</t>
  </si>
  <si>
    <t>• Installation eines Vorhangs / einer Schleuse
- Stoppen des Ladevorgangs und Benachrichtigung der verantwortlichen Person</t>
  </si>
  <si>
    <t>• Inspektion durch den Fahrer</t>
  </si>
  <si>
    <t>• Beschädigung der Verpackung während des Ladevorgangs</t>
  </si>
  <si>
    <t>• Erzeugnisse, die in der IDTF als verboten eingestuft oder überhaupt nicht klassifiziert sind</t>
  </si>
  <si>
    <t>• Aufgrund der fehlenden Schulung kennt sich das Personal mit dem Erzeugnis, den Reinigungsmaßnahmen und der Dokumentation nicht aus</t>
  </si>
  <si>
    <t>• Jede Kontamination mit kritischen Erzeugnissen kann die Gesundheit der Tiere sowie der Endverbraucher beeinträchtigen</t>
  </si>
  <si>
    <t>• 	Verkehrte oder unzureichende Informationen über die zu transportierenden Erzeugnisse</t>
  </si>
  <si>
    <t>• Reinigen der Ladegeräte, die zum Laden kontaminierter Erzeugnisse verwendet werden.</t>
  </si>
  <si>
    <t>• Inspektion durch den Fahrer
• Stoppen des Ladevorgangs und Benachrichtigung des Personals der Beladefirma / des eigenen Büros / des Kunden</t>
  </si>
  <si>
    <t xml:space="preserve">• Unbeabsichtigte Vermengung von Futtermitteln
</t>
  </si>
  <si>
    <t>• Zum Entladeplatz fahren</t>
  </si>
  <si>
    <t xml:space="preserve">• Kontamination / Fäule während des Transports 
</t>
  </si>
  <si>
    <t xml:space="preserve">• Kontamination / Fäule während des Transports
</t>
  </si>
  <si>
    <t xml:space="preserve">• Verwendung einer kontaminierten Plane
</t>
  </si>
  <si>
    <t>•  Verkehrte Trennung der Erzeugnisse</t>
  </si>
  <si>
    <t xml:space="preserve">• Zu lange Transportzeit (logistische Probleme, Fahrzeugpannen)
</t>
  </si>
  <si>
    <t>• Bei feuchten, verderblichen Futtermitteln kann die Futtermittelsicherheit beeinträchtigt werden</t>
  </si>
  <si>
    <t xml:space="preserve">• Der Laderaum ist nicht überdeckt oder die Plane ist defekt 
</t>
  </si>
  <si>
    <t>•  Das Futtermittel kann mit Niederschlag, Matsch, Vogelkot usw. kontaminiert sein</t>
  </si>
  <si>
    <t xml:space="preserve">• Reinigung der Plane nach jeder Nutzung
</t>
  </si>
  <si>
    <t xml:space="preserve">• Abweichende Temperatur
</t>
  </si>
  <si>
    <t>• Bei temperaturempfindlichen Futtermitteln kann die Futtermittelsicherheit beeinträchtigt werden</t>
  </si>
  <si>
    <t>• Einhaltung der Zeitvorgaben
• Einhaltung der Transportbedingungen (Temperatur, Niederschlag)</t>
  </si>
  <si>
    <t>• Transport in Krisengebiete oder aus Krisengebieten (beispielsweise Maul- und Klauenseuche, Schweinepest)</t>
  </si>
  <si>
    <t>• Die Außenseite mit dem Fahrgestell ist kontaminiert</t>
  </si>
  <si>
    <t xml:space="preserve">• Die Außenseite mit dem Fahrgestell ist nicht gut desinfiziert worden
</t>
  </si>
  <si>
    <t>• Verbreitung von Infektionskrankheiten</t>
  </si>
  <si>
    <t xml:space="preserve">• Reinigung der Entladeausrüstung nach jeder Nutzung
</t>
  </si>
  <si>
    <t>• Beschädigung der Verpackung während des Entladevorgangs</t>
  </si>
  <si>
    <t xml:space="preserve">• Die Reinigung des Laderaums / der Reinigungsanlage / der Reinigungsgeräte ist unvollständig / verkehrt oder gar nicht durchgeführt worden
</t>
  </si>
  <si>
    <t>• Die Reinigung des Laderaums / der Reinigungsanlage / der Reinigungsgeräte ist unvollständig / verkehrt oder gar nicht durchgeführt worden</t>
  </si>
  <si>
    <t>• Verkehrte Wasserstemperatur</t>
  </si>
  <si>
    <t>• Das Personal kennt sich mit dem Produkt, der Reinigung oder der Dokumentation nicht aus</t>
  </si>
  <si>
    <t xml:space="preserve">• Eine verkehrte Reinigung kann die Futtermittelsicherheit beeinträchtigen </t>
  </si>
  <si>
    <t xml:space="preserve">• Verwendung von Reinigungsmitteln/Desinfektionsmitteln, die nicht für Lebensmittel/Futtermittel vorgesehen sind
</t>
  </si>
  <si>
    <t>• Gefahrstoffe in den Reinigungs-/ Desinfektionsmitteln können die Gesundheit der Tiere sowie der Endverbraucher gefährden</t>
  </si>
  <si>
    <t>• Erneute Reinigung, wenn die nächste Ladung ein Futtermittel ist</t>
  </si>
  <si>
    <t>• Erneute Reinigung bei der richtigen Temperatur, wenn die nächste Ladung ein Futtermittel ist</t>
  </si>
  <si>
    <t>• Verwendung kontaminierter Ladegeräte (Schläuche, Greiferkübel usw.)</t>
  </si>
  <si>
    <t>Mittelmäßig</t>
  </si>
  <si>
    <t>Hoch</t>
  </si>
  <si>
    <t>•Überprüfung der internen Bedingungen</t>
  </si>
  <si>
    <t>• In Zweifelsfällen bezüglich der Klassifikation der Erzeugnisse (ergänzende) Informationen beim Kunden einholen.
• Erstellung der Produktspezifikationen oder fakultativer Produktdatenblätter
• Installation einer internen Datenbank mit den Erzeugnissen/Kunden (Auszug aus dem IDTF, Anpassung an Ihre Situation).
•Transportvertrag verweigern, Verwendung eines nicht-GMP+ Laderaums oder Vergabe an eine Drittpartei</t>
  </si>
  <si>
    <t>• 	Bitte eines Kunden</t>
  </si>
  <si>
    <t>• Weitergabe von Informationen</t>
  </si>
  <si>
    <t>• Schulung und Unterweisung des Personals
• Die Informationen standardisieren
• Automatisierung, Software
• Den Subunternehmer um die Bestätigung der erhaltenen Informationen bitten</t>
  </si>
  <si>
    <t>• Die Liste der Subunternehmer überprüfen und regelmäßig aktualisieren.
• Einen GMP+ zertifizierten (oder gleichwertigen) Subunternehmer wählen.</t>
  </si>
  <si>
    <t>• Mögliche Beauftragung eines Subunternehmers</t>
  </si>
  <si>
    <t>• Dokumentation des Auftrags</t>
  </si>
  <si>
    <t>• Überprüfung der gemeinsamen Sprache (muttersprachliches Niveau) aller betroffenen Parteien: der Fahrer sowie der Person, die die Anweisungen erteilt.
In diesem Fall die Informationen in dieser beiderseitigen Sprache überreichen.Piktogramme verwenden.
• Detaillierte schriftliche Anweisungen für den Fahrer
• Schulung und Unterweisung des Personals: bei Zweifeln bezüglich der Anweisungen muss das Personal (ergänzende) Informationen einholen</t>
  </si>
  <si>
    <t>• Schulung und Unterweisung des Personals
• Bereitstellung von Arbeitskleidung
• Regelmäßige Reinigung / Wechseln der Kleidung
• Überprüfung der Einhaltung der Regeln</t>
  </si>
  <si>
    <t>• Schulung und Unterweisung des Personals
• Überprüfung der Einhaltung der Regeln</t>
  </si>
  <si>
    <t>• Die Vermengung des Produkts kann die Qualität beeinträchtigen. 
• Das Risiko hängt vom jeweiligen Endverbraucher ab</t>
  </si>
  <si>
    <t>• Einhaltung der Zeitvorgaben
• Bei Störungen / Unregelmäßigkeiten: Informationen bereitstellen
• Wartung</t>
  </si>
  <si>
    <t>• Bei Störungen / Unregelmäßigkeiten: Informationen bereitstellen
• Wartung
• Schulung und Unterweisung des Personals</t>
  </si>
  <si>
    <t>• Nach Möglichkeit keine Transporte in Krisengebiete / aus Krisengebieten.
• Wenn dennoch ein solcher Transport erfolgt, sind die Anweisungen der zuständigen Behörden zu beachten und einzuhalten</t>
  </si>
  <si>
    <t>• Installation eines Vorhangs / einer Schleuse
• Den Löschvorgang stoppen</t>
  </si>
  <si>
    <t>Klein</t>
  </si>
  <si>
    <t>Deutsch</t>
  </si>
  <si>
    <t>Wahrscheinlichkeit</t>
  </si>
  <si>
    <t>Gefahr</t>
  </si>
  <si>
    <t>5. Löschen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</si>
</sst>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1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0" xfId="0" applyBorder="1"/>
    <xf numFmtId="0" fontId="0" fillId="0" borderId="11" xfId="0" applyBorder="1"/>
    <xf numFmtId="0" fontId="2" fillId="3" borderId="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0" fillId="0" borderId="8" xfId="0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BEEC"/>
      <color rgb="FFC9A4E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2790-5831-45F3-9AD5-79D8A8E1F224}">
  <sheetPr codeName="Sheet1"/>
  <dimension ref="A1:Q42"/>
  <sheetViews>
    <sheetView tabSelected="1" topLeftCell="A38" zoomScale="110" zoomScaleNormal="110" workbookViewId="0">
      <selection activeCell="F5" sqref="F5"/>
    </sheetView>
  </sheetViews>
  <sheetFormatPr defaultRowHeight="15" x14ac:dyDescent="0.25"/>
  <cols>
    <col min="1" max="1" width="4.42578125" customWidth="1"/>
    <col min="2" max="2" width="16.42578125" customWidth="1"/>
    <col min="3" max="3" width="19.42578125" customWidth="1"/>
    <col min="4" max="4" width="21.28515625" customWidth="1"/>
    <col min="5" max="5" width="10.5703125" customWidth="1"/>
    <col min="6" max="6" width="11.5703125" customWidth="1"/>
    <col min="7" max="7" width="8.7109375" customWidth="1"/>
    <col min="8" max="8" width="9.28515625" customWidth="1"/>
    <col min="9" max="9" width="23.5703125" customWidth="1"/>
    <col min="10" max="10" width="32" customWidth="1"/>
    <col min="11" max="11" width="15.140625" customWidth="1"/>
    <col min="12" max="12" width="15.5703125" customWidth="1"/>
    <col min="13" max="13" width="19.5703125" customWidth="1"/>
    <col min="16" max="16" width="11.7109375" customWidth="1"/>
    <col min="17" max="17" width="11.42578125" customWidth="1"/>
  </cols>
  <sheetData>
    <row r="1" spans="1:17" ht="31.5" customHeight="1" thickBot="1" x14ac:dyDescent="0.4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29" t="s">
        <v>36</v>
      </c>
      <c r="N1" s="32"/>
      <c r="O1" s="32"/>
      <c r="P1" s="32"/>
      <c r="Q1" s="33"/>
    </row>
    <row r="2" spans="1:17" ht="15.75" x14ac:dyDescent="0.25">
      <c r="A2" s="37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8"/>
      <c r="O2" s="38"/>
      <c r="P2" s="38"/>
      <c r="Q2" s="40"/>
    </row>
    <row r="3" spans="1:17" ht="44.25" customHeight="1" x14ac:dyDescent="0.25">
      <c r="A3" s="2" t="s">
        <v>9</v>
      </c>
      <c r="B3" s="2" t="s">
        <v>13</v>
      </c>
      <c r="C3" s="2" t="s">
        <v>139</v>
      </c>
      <c r="D3" s="3" t="s">
        <v>10</v>
      </c>
      <c r="E3" s="2" t="s">
        <v>14</v>
      </c>
      <c r="F3" s="3" t="s">
        <v>138</v>
      </c>
      <c r="G3" s="2" t="s">
        <v>16</v>
      </c>
      <c r="H3" s="3" t="s">
        <v>15</v>
      </c>
      <c r="I3" s="2" t="s">
        <v>18</v>
      </c>
      <c r="J3" s="2" t="s">
        <v>17</v>
      </c>
      <c r="K3" s="3" t="s">
        <v>21</v>
      </c>
      <c r="L3" s="3" t="s">
        <v>19</v>
      </c>
      <c r="M3" s="21" t="s">
        <v>20</v>
      </c>
      <c r="N3" s="21" t="s">
        <v>22</v>
      </c>
      <c r="O3" s="21" t="s">
        <v>24</v>
      </c>
      <c r="P3" s="22" t="s">
        <v>26</v>
      </c>
      <c r="Q3" s="22" t="s">
        <v>25</v>
      </c>
    </row>
    <row r="4" spans="1:17" ht="135" x14ac:dyDescent="0.25">
      <c r="A4" s="5"/>
      <c r="B4" s="4" t="s">
        <v>122</v>
      </c>
      <c r="C4" s="4" t="s">
        <v>82</v>
      </c>
      <c r="D4" s="4" t="s">
        <v>83</v>
      </c>
      <c r="E4" s="5" t="s">
        <v>0</v>
      </c>
      <c r="F4" s="6" t="s">
        <v>118</v>
      </c>
      <c r="G4" s="6" t="s">
        <v>119</v>
      </c>
      <c r="H4" s="6">
        <f t="shared" ref="H4:H10" si="0">IF(AND(F4="Klein",G4="Klein"),1,IF(AND(F4="Klein",G4="Mittelmäßig"),2,IF(AND(F4="Klein",G4="Hoch"),3,IF(AND(F4="Mittelmäßig",G4="Klein"),2,IF(AND(F4="Mittelmäßig",G4="Mittelmäßig"),3,IF(AND(F4="Mittelmäßig",G4="Hoch"),4,IF(AND(F4="Hoch",G4="Klein"),3,IF(AND(F4="Hoch",G4="Mittelmäßig"),4,IF(AND(F4="Hoch",G4="Hoch"),4,"")))))))))</f>
        <v>4</v>
      </c>
      <c r="I4" s="4" t="s">
        <v>84</v>
      </c>
      <c r="J4" s="4" t="s">
        <v>27</v>
      </c>
      <c r="K4" s="15"/>
      <c r="L4" s="17"/>
      <c r="M4" s="4"/>
      <c r="N4" s="4"/>
      <c r="O4" s="4"/>
      <c r="P4" s="4"/>
      <c r="Q4" s="8"/>
    </row>
    <row r="5" spans="1:17" ht="240" x14ac:dyDescent="0.25">
      <c r="A5" s="5"/>
      <c r="B5" s="4" t="s">
        <v>123</v>
      </c>
      <c r="C5" s="4" t="s">
        <v>85</v>
      </c>
      <c r="D5" s="4" t="s">
        <v>35</v>
      </c>
      <c r="E5" s="5" t="s">
        <v>0</v>
      </c>
      <c r="F5" s="6" t="s">
        <v>118</v>
      </c>
      <c r="G5" s="6" t="s">
        <v>119</v>
      </c>
      <c r="H5" s="6">
        <f t="shared" si="0"/>
        <v>4</v>
      </c>
      <c r="I5" s="4" t="s">
        <v>84</v>
      </c>
      <c r="J5" s="4" t="s">
        <v>121</v>
      </c>
      <c r="K5" s="15"/>
      <c r="L5" s="17"/>
      <c r="M5" s="8"/>
      <c r="N5" s="8"/>
      <c r="O5" s="8"/>
      <c r="P5" s="8"/>
      <c r="Q5" s="8"/>
    </row>
    <row r="6" spans="1:17" ht="135" x14ac:dyDescent="0.25">
      <c r="A6" s="5"/>
      <c r="B6" s="4" t="s">
        <v>120</v>
      </c>
      <c r="C6" s="4" t="s">
        <v>39</v>
      </c>
      <c r="D6" s="4" t="s">
        <v>40</v>
      </c>
      <c r="E6" s="5" t="s">
        <v>0</v>
      </c>
      <c r="F6" s="6" t="s">
        <v>118</v>
      </c>
      <c r="G6" s="6" t="s">
        <v>119</v>
      </c>
      <c r="H6" s="6">
        <f t="shared" si="0"/>
        <v>4</v>
      </c>
      <c r="I6" s="4" t="s">
        <v>41</v>
      </c>
      <c r="J6" s="4" t="s">
        <v>51</v>
      </c>
      <c r="K6" s="15"/>
      <c r="L6" s="17"/>
      <c r="M6" s="8"/>
      <c r="N6" s="8"/>
      <c r="O6" s="8"/>
      <c r="P6" s="8"/>
      <c r="Q6" s="8"/>
    </row>
    <row r="7" spans="1:17" ht="120" x14ac:dyDescent="0.25">
      <c r="A7" s="5"/>
      <c r="B7" s="4" t="s">
        <v>38</v>
      </c>
      <c r="C7" s="4" t="s">
        <v>43</v>
      </c>
      <c r="D7" s="4" t="s">
        <v>42</v>
      </c>
      <c r="E7" s="5" t="s">
        <v>0</v>
      </c>
      <c r="F7" s="6" t="s">
        <v>118</v>
      </c>
      <c r="G7" s="6" t="s">
        <v>119</v>
      </c>
      <c r="H7" s="6">
        <f t="shared" si="0"/>
        <v>4</v>
      </c>
      <c r="I7" s="4" t="s">
        <v>49</v>
      </c>
      <c r="J7" s="4" t="s">
        <v>44</v>
      </c>
      <c r="K7" s="15"/>
      <c r="L7" s="17"/>
      <c r="M7" s="8"/>
      <c r="N7" s="8"/>
      <c r="O7" s="8"/>
      <c r="P7" s="8"/>
      <c r="Q7" s="8"/>
    </row>
    <row r="8" spans="1:17" ht="120" x14ac:dyDescent="0.25">
      <c r="A8" s="5"/>
      <c r="B8" s="4" t="s">
        <v>37</v>
      </c>
      <c r="C8" s="4" t="s">
        <v>43</v>
      </c>
      <c r="D8" s="4" t="s">
        <v>45</v>
      </c>
      <c r="E8" s="5" t="s">
        <v>0</v>
      </c>
      <c r="F8" s="6" t="s">
        <v>118</v>
      </c>
      <c r="G8" s="6" t="s">
        <v>119</v>
      </c>
      <c r="H8" s="6">
        <f t="shared" si="0"/>
        <v>4</v>
      </c>
      <c r="I8" s="4" t="s">
        <v>49</v>
      </c>
      <c r="J8" s="4" t="s">
        <v>50</v>
      </c>
      <c r="K8" s="15"/>
      <c r="L8" s="17"/>
      <c r="M8" s="8"/>
      <c r="N8" s="8"/>
      <c r="O8" s="8"/>
      <c r="P8" s="8"/>
      <c r="Q8" s="8"/>
    </row>
    <row r="9" spans="1:17" ht="210" x14ac:dyDescent="0.25">
      <c r="A9" s="5"/>
      <c r="B9" s="4" t="s">
        <v>46</v>
      </c>
      <c r="C9" s="4" t="s">
        <v>47</v>
      </c>
      <c r="D9" s="4" t="s">
        <v>48</v>
      </c>
      <c r="E9" s="5" t="s">
        <v>0</v>
      </c>
      <c r="F9" s="6" t="s">
        <v>118</v>
      </c>
      <c r="G9" s="6" t="s">
        <v>119</v>
      </c>
      <c r="H9" s="6">
        <f t="shared" si="0"/>
        <v>4</v>
      </c>
      <c r="I9" s="4" t="s">
        <v>84</v>
      </c>
      <c r="J9" s="4" t="s">
        <v>124</v>
      </c>
      <c r="K9" s="15"/>
      <c r="L9" s="17"/>
      <c r="M9" s="8"/>
      <c r="N9" s="8"/>
      <c r="O9" s="8"/>
      <c r="P9" s="8"/>
      <c r="Q9" s="8"/>
    </row>
    <row r="10" spans="1:17" ht="105" x14ac:dyDescent="0.25">
      <c r="A10" s="5"/>
      <c r="B10" s="4" t="s">
        <v>126</v>
      </c>
      <c r="C10" s="4" t="s">
        <v>52</v>
      </c>
      <c r="D10" s="4" t="s">
        <v>53</v>
      </c>
      <c r="E10" s="5" t="s">
        <v>0</v>
      </c>
      <c r="F10" s="6" t="s">
        <v>118</v>
      </c>
      <c r="G10" s="6" t="s">
        <v>119</v>
      </c>
      <c r="H10" s="6">
        <f t="shared" si="0"/>
        <v>4</v>
      </c>
      <c r="I10" s="4" t="s">
        <v>84</v>
      </c>
      <c r="J10" s="4" t="s">
        <v>125</v>
      </c>
      <c r="K10" s="15"/>
      <c r="L10" s="17"/>
      <c r="M10" s="8"/>
      <c r="N10" s="8"/>
      <c r="O10" s="8"/>
      <c r="P10" s="8"/>
      <c r="Q10" s="8"/>
    </row>
    <row r="11" spans="1:17" ht="15.75" x14ac:dyDescent="0.25">
      <c r="A11" s="34" t="s">
        <v>54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41"/>
      <c r="N11" s="35"/>
      <c r="O11" s="35"/>
      <c r="P11" s="35"/>
      <c r="Q11" s="36"/>
    </row>
    <row r="12" spans="1:17" ht="60" x14ac:dyDescent="0.25">
      <c r="A12" s="2" t="s">
        <v>9</v>
      </c>
      <c r="B12" s="2" t="s">
        <v>13</v>
      </c>
      <c r="C12" s="2" t="s">
        <v>139</v>
      </c>
      <c r="D12" s="3" t="s">
        <v>10</v>
      </c>
      <c r="E12" s="2" t="s">
        <v>14</v>
      </c>
      <c r="F12" s="3" t="s">
        <v>138</v>
      </c>
      <c r="G12" s="2" t="s">
        <v>16</v>
      </c>
      <c r="H12" s="3" t="s">
        <v>15</v>
      </c>
      <c r="I12" s="2" t="s">
        <v>18</v>
      </c>
      <c r="J12" s="2" t="s">
        <v>17</v>
      </c>
      <c r="K12" s="3" t="s">
        <v>21</v>
      </c>
      <c r="L12" s="3" t="s">
        <v>19</v>
      </c>
      <c r="M12" s="21" t="s">
        <v>20</v>
      </c>
      <c r="N12" s="21" t="s">
        <v>23</v>
      </c>
      <c r="O12" s="21" t="s">
        <v>24</v>
      </c>
      <c r="P12" s="22" t="s">
        <v>26</v>
      </c>
      <c r="Q12" s="22" t="s">
        <v>25</v>
      </c>
    </row>
    <row r="13" spans="1:17" ht="135" x14ac:dyDescent="0.25">
      <c r="A13" s="5"/>
      <c r="B13" s="4" t="s">
        <v>127</v>
      </c>
      <c r="C13" s="4" t="s">
        <v>56</v>
      </c>
      <c r="D13" s="4" t="s">
        <v>57</v>
      </c>
      <c r="E13" s="5" t="s">
        <v>0</v>
      </c>
      <c r="F13" s="6" t="s">
        <v>118</v>
      </c>
      <c r="G13" s="6" t="s">
        <v>119</v>
      </c>
      <c r="H13" s="6">
        <f t="shared" ref="H13:H18" si="1">IF(AND(F13="Klein",G13="Klein"),1,IF(AND(F13="Klein",G13="Mittelmäßig"),2,IF(AND(F13="Klein",G13="Hoch"),3,IF(AND(F13="Mittelmäßig",G13="Klein"),2,IF(AND(F13="Mittelmäßig",G13="Mittelmäßig"),3,IF(AND(F13="Mittelmäßig",G13="Hoch"),4,IF(AND(F13="Hoch",G13="Klein"),3,IF(AND(F13="Hoch",G13="Mittelmäßig"),4,IF(AND(F13="Hoch",G13="Hoch"),4,"")))))))))</f>
        <v>4</v>
      </c>
      <c r="I13" s="4" t="s">
        <v>58</v>
      </c>
      <c r="J13" s="4" t="s">
        <v>59</v>
      </c>
      <c r="K13" s="15"/>
      <c r="L13" s="17"/>
      <c r="M13" s="8"/>
      <c r="N13" s="8"/>
      <c r="O13" s="8"/>
      <c r="P13" s="8"/>
      <c r="Q13" s="8"/>
    </row>
    <row r="14" spans="1:17" ht="255" x14ac:dyDescent="0.25">
      <c r="A14" s="5"/>
      <c r="B14" s="4" t="s">
        <v>55</v>
      </c>
      <c r="C14" s="4" t="s">
        <v>60</v>
      </c>
      <c r="D14" s="4" t="s">
        <v>61</v>
      </c>
      <c r="E14" s="5" t="s">
        <v>0</v>
      </c>
      <c r="F14" s="6" t="s">
        <v>118</v>
      </c>
      <c r="G14" s="6" t="s">
        <v>119</v>
      </c>
      <c r="H14" s="6">
        <f t="shared" si="1"/>
        <v>4</v>
      </c>
      <c r="I14" s="4" t="s">
        <v>62</v>
      </c>
      <c r="J14" s="10" t="s">
        <v>128</v>
      </c>
      <c r="K14" s="15"/>
      <c r="L14" s="17"/>
      <c r="M14" s="8"/>
      <c r="N14" s="8"/>
      <c r="O14" s="8"/>
      <c r="P14" s="8"/>
      <c r="Q14" s="8"/>
    </row>
    <row r="15" spans="1:17" ht="60" x14ac:dyDescent="0.25">
      <c r="A15" s="5"/>
      <c r="B15" s="4" t="s">
        <v>64</v>
      </c>
      <c r="C15" s="4" t="s">
        <v>63</v>
      </c>
      <c r="D15" s="4" t="s">
        <v>65</v>
      </c>
      <c r="E15" s="5" t="s">
        <v>0</v>
      </c>
      <c r="F15" s="6" t="s">
        <v>118</v>
      </c>
      <c r="G15" s="6" t="s">
        <v>119</v>
      </c>
      <c r="H15" s="6">
        <f t="shared" si="1"/>
        <v>4</v>
      </c>
      <c r="I15" s="4" t="s">
        <v>66</v>
      </c>
      <c r="J15" s="4" t="s">
        <v>67</v>
      </c>
      <c r="K15" s="15"/>
      <c r="L15" s="17"/>
      <c r="M15" s="8"/>
      <c r="N15" s="8"/>
      <c r="O15" s="8"/>
      <c r="P15" s="8"/>
      <c r="Q15" s="8"/>
    </row>
    <row r="16" spans="1:17" ht="90" x14ac:dyDescent="0.25">
      <c r="A16" s="5"/>
      <c r="B16" s="4" t="s">
        <v>68</v>
      </c>
      <c r="C16" s="4" t="s">
        <v>63</v>
      </c>
      <c r="D16" s="4" t="s">
        <v>69</v>
      </c>
      <c r="E16" s="5" t="s">
        <v>0</v>
      </c>
      <c r="F16" s="6" t="s">
        <v>118</v>
      </c>
      <c r="G16" s="6" t="s">
        <v>118</v>
      </c>
      <c r="H16" s="6">
        <f t="shared" si="1"/>
        <v>3</v>
      </c>
      <c r="I16" s="4" t="s">
        <v>71</v>
      </c>
      <c r="J16" s="4" t="s">
        <v>67</v>
      </c>
      <c r="K16" s="15"/>
      <c r="L16" s="17"/>
      <c r="M16" s="8"/>
      <c r="N16" s="8"/>
      <c r="O16" s="8"/>
      <c r="P16" s="8"/>
      <c r="Q16" s="8"/>
    </row>
    <row r="17" spans="1:17" ht="120" x14ac:dyDescent="0.25">
      <c r="A17" s="5"/>
      <c r="B17" s="4" t="s">
        <v>72</v>
      </c>
      <c r="C17" s="4" t="s">
        <v>29</v>
      </c>
      <c r="D17" s="10" t="s">
        <v>73</v>
      </c>
      <c r="E17" s="5" t="s">
        <v>2</v>
      </c>
      <c r="F17" s="6" t="s">
        <v>118</v>
      </c>
      <c r="G17" s="6" t="s">
        <v>119</v>
      </c>
      <c r="H17" s="6">
        <f t="shared" si="1"/>
        <v>4</v>
      </c>
      <c r="I17" s="4" t="s">
        <v>70</v>
      </c>
      <c r="J17" s="4" t="s">
        <v>129</v>
      </c>
      <c r="K17" s="15"/>
      <c r="L17" s="17"/>
      <c r="M17" s="8"/>
      <c r="N17" s="8"/>
      <c r="O17" s="8"/>
      <c r="P17" s="8"/>
      <c r="Q17" s="8"/>
    </row>
    <row r="18" spans="1:17" ht="120" x14ac:dyDescent="0.25">
      <c r="A18" s="5"/>
      <c r="B18" s="4" t="s">
        <v>72</v>
      </c>
      <c r="C18" s="4" t="s">
        <v>29</v>
      </c>
      <c r="D18" s="10" t="s">
        <v>74</v>
      </c>
      <c r="E18" s="5" t="s">
        <v>2</v>
      </c>
      <c r="F18" s="6" t="s">
        <v>118</v>
      </c>
      <c r="G18" s="6" t="s">
        <v>119</v>
      </c>
      <c r="H18" s="6">
        <f t="shared" si="1"/>
        <v>4</v>
      </c>
      <c r="I18" s="4" t="s">
        <v>70</v>
      </c>
      <c r="J18" s="4" t="s">
        <v>130</v>
      </c>
      <c r="K18" s="15"/>
      <c r="L18" s="17"/>
      <c r="M18" s="8"/>
      <c r="N18" s="8"/>
      <c r="O18" s="8"/>
      <c r="P18" s="8"/>
      <c r="Q18" s="8"/>
    </row>
    <row r="19" spans="1:17" ht="15.75" x14ac:dyDescent="0.25">
      <c r="A19" s="34" t="s">
        <v>8</v>
      </c>
      <c r="B19" s="35"/>
      <c r="C19" s="35"/>
      <c r="D19" s="35"/>
      <c r="E19" s="35"/>
      <c r="F19" s="35"/>
      <c r="G19" s="35"/>
      <c r="H19" s="35"/>
      <c r="I19" s="35"/>
      <c r="J19" s="36"/>
      <c r="K19" s="7"/>
      <c r="L19" s="7"/>
      <c r="M19" s="41"/>
      <c r="N19" s="35"/>
      <c r="O19" s="35"/>
      <c r="P19" s="35"/>
      <c r="Q19" s="36"/>
    </row>
    <row r="20" spans="1:17" ht="60" x14ac:dyDescent="0.25">
      <c r="A20" s="2" t="s">
        <v>9</v>
      </c>
      <c r="B20" s="2" t="s">
        <v>13</v>
      </c>
      <c r="C20" s="2" t="s">
        <v>139</v>
      </c>
      <c r="D20" s="3" t="s">
        <v>10</v>
      </c>
      <c r="E20" s="2" t="s">
        <v>14</v>
      </c>
      <c r="F20" s="3" t="s">
        <v>138</v>
      </c>
      <c r="G20" s="2" t="s">
        <v>16</v>
      </c>
      <c r="H20" s="3" t="s">
        <v>15</v>
      </c>
      <c r="I20" s="2" t="s">
        <v>18</v>
      </c>
      <c r="J20" s="2" t="s">
        <v>17</v>
      </c>
      <c r="K20" s="3" t="s">
        <v>21</v>
      </c>
      <c r="L20" s="3" t="s">
        <v>19</v>
      </c>
      <c r="M20" s="21" t="s">
        <v>20</v>
      </c>
      <c r="N20" s="21" t="s">
        <v>22</v>
      </c>
      <c r="O20" s="21" t="s">
        <v>24</v>
      </c>
      <c r="P20" s="22" t="s">
        <v>26</v>
      </c>
      <c r="Q20" s="22" t="s">
        <v>25</v>
      </c>
    </row>
    <row r="21" spans="1:17" ht="75" x14ac:dyDescent="0.25">
      <c r="A21" s="5"/>
      <c r="B21" s="11" t="s">
        <v>33</v>
      </c>
      <c r="C21" s="11" t="s">
        <v>30</v>
      </c>
      <c r="D21" s="14" t="s">
        <v>117</v>
      </c>
      <c r="E21" s="5" t="s">
        <v>2</v>
      </c>
      <c r="F21" s="13" t="s">
        <v>118</v>
      </c>
      <c r="G21" s="6" t="s">
        <v>119</v>
      </c>
      <c r="H21" s="6">
        <f>IF(AND(F21="Klein",G21="Klein"),1,IF(AND(F21="Klein",G21="Mittelmäßig"),2,IF(AND(F21="Klein",G21="Hoch"),3,IF(AND(F21="Mittelmäßig",G21="Klein"),2,IF(AND(F21="Mittelmäßig",G21="Mittelmäßig"),3,IF(AND(F21="Mittelmäßig",G21="Hoch"),4,IF(AND(F21="Hoch",G21="Klein"),3,IF(AND(F21="Hoch",G21="Mittelmäßig"),4,IF(AND(F21="Hoch",G21="Hoch"),4,"")))))))))</f>
        <v>4</v>
      </c>
      <c r="I21" s="4" t="s">
        <v>70</v>
      </c>
      <c r="J21" s="11" t="s">
        <v>86</v>
      </c>
      <c r="K21" s="15"/>
      <c r="L21" s="18"/>
      <c r="M21" s="20"/>
      <c r="N21" s="8"/>
      <c r="O21" s="24"/>
      <c r="P21" s="8"/>
      <c r="Q21" s="8"/>
    </row>
    <row r="22" spans="1:17" ht="75" x14ac:dyDescent="0.25">
      <c r="A22" s="5"/>
      <c r="B22" s="11" t="s">
        <v>33</v>
      </c>
      <c r="C22" s="11" t="s">
        <v>30</v>
      </c>
      <c r="D22" s="14" t="s">
        <v>34</v>
      </c>
      <c r="E22" s="5" t="s">
        <v>3</v>
      </c>
      <c r="F22" s="13" t="s">
        <v>118</v>
      </c>
      <c r="G22" s="6" t="s">
        <v>119</v>
      </c>
      <c r="H22" s="6">
        <f>IF(AND(F22="Klein",G22="Klein"),1,IF(AND(F22="Klein",G22="Mittelmäßig"),2,IF(AND(F22="Klein",G22="Hoch"),3,IF(AND(F22="Mittelmäßig",G22="Klein"),2,IF(AND(F22="Mittelmäßig",G22="Mittelmäßig"),3,IF(AND(F22="Mittelmäßig",G22="Hoch"),4,IF(AND(F22="Hoch",G22="Klein"),3,IF(AND(F22="Hoch",G22="Mittelmäßig"),4,IF(AND(F22="Hoch",G22="Hoch"),4,"")))))))))</f>
        <v>4</v>
      </c>
      <c r="I22" s="4" t="s">
        <v>70</v>
      </c>
      <c r="J22" s="11" t="s">
        <v>79</v>
      </c>
      <c r="K22" s="16"/>
      <c r="L22" s="18"/>
      <c r="M22" s="8"/>
      <c r="N22" s="8"/>
      <c r="O22" s="8"/>
      <c r="P22" s="8"/>
      <c r="Q22" s="8"/>
    </row>
    <row r="23" spans="1:17" ht="60" x14ac:dyDescent="0.25">
      <c r="A23" s="5"/>
      <c r="B23" s="11" t="s">
        <v>33</v>
      </c>
      <c r="C23" s="11" t="s">
        <v>30</v>
      </c>
      <c r="D23" s="14" t="s">
        <v>81</v>
      </c>
      <c r="E23" s="5" t="s">
        <v>2</v>
      </c>
      <c r="F23" s="13" t="s">
        <v>118</v>
      </c>
      <c r="G23" s="6" t="s">
        <v>119</v>
      </c>
      <c r="H23" s="6">
        <f>IF(AND(F23="Klein",G23="Klein"),1,IF(AND(F23="Klein",G23="Mittelmäßig"),2,IF(AND(F23="Klein",G23="Hoch"),3,IF(AND(F23="Mittelmäßig",G23="Klein"),2,IF(AND(F23="Mittelmäßig",G23="Mittelmäßig"),3,IF(AND(F23="Mittelmäßig",G23="Hoch"),4,IF(AND(F23="Hoch",G23="Klein"),3,IF(AND(F23="Hoch",G23="Mittelmäßig"),4,IF(AND(F23="Hoch",G23="Hoch"),4,"")))))))))</f>
        <v>4</v>
      </c>
      <c r="I23" s="4" t="s">
        <v>70</v>
      </c>
      <c r="J23" s="11" t="s">
        <v>80</v>
      </c>
      <c r="K23" s="16"/>
      <c r="L23" s="18"/>
      <c r="M23" s="8"/>
      <c r="N23" s="8"/>
      <c r="O23" s="8"/>
      <c r="P23" s="8"/>
      <c r="Q23" s="8"/>
    </row>
    <row r="24" spans="1:17" ht="105" x14ac:dyDescent="0.25">
      <c r="A24" s="5"/>
      <c r="B24" s="11" t="s">
        <v>33</v>
      </c>
      <c r="C24" s="11" t="s">
        <v>88</v>
      </c>
      <c r="D24" s="14" t="s">
        <v>93</v>
      </c>
      <c r="E24" s="12" t="s">
        <v>4</v>
      </c>
      <c r="F24" s="13" t="s">
        <v>118</v>
      </c>
      <c r="G24" s="6" t="s">
        <v>119</v>
      </c>
      <c r="H24" s="6">
        <f>IF(AND(F24="Klein",G24="Klein"),1,IF(AND(F24="Klein",G24="Mittelmäßig"),2,IF(AND(F24="Klein",G24="Hoch"),3,IF(AND(F24="Mittelmäßig",G24="Klein"),2,IF(AND(F24="Mittelmäßig",G24="Mittelmäßig"),3,IF(AND(F24="Mittelmäßig",G24="Hoch"),4,IF(AND(F24="Hoch",G24="Klein"),3,IF(AND(F24="Hoch",G24="Mittelmäßig"),4,IF(AND(F24="Hoch",G24="Hoch"),4,"")))))))))</f>
        <v>4</v>
      </c>
      <c r="I24" s="11" t="s">
        <v>131</v>
      </c>
      <c r="J24" s="11" t="s">
        <v>87</v>
      </c>
      <c r="K24" s="16"/>
      <c r="L24" s="18"/>
      <c r="M24" s="8"/>
      <c r="N24" s="8"/>
      <c r="O24" s="8"/>
      <c r="P24" s="8"/>
      <c r="Q24" s="8"/>
    </row>
    <row r="25" spans="1:17" ht="15.75" x14ac:dyDescent="0.25">
      <c r="A25" s="34" t="s">
        <v>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42"/>
      <c r="N25" s="43"/>
      <c r="O25" s="43"/>
      <c r="P25" s="43"/>
      <c r="Q25" s="43"/>
    </row>
    <row r="26" spans="1:17" ht="60" x14ac:dyDescent="0.25">
      <c r="A26" s="2" t="s">
        <v>9</v>
      </c>
      <c r="B26" s="2" t="s">
        <v>13</v>
      </c>
      <c r="C26" s="2" t="s">
        <v>139</v>
      </c>
      <c r="D26" s="3" t="s">
        <v>10</v>
      </c>
      <c r="E26" s="2" t="s">
        <v>14</v>
      </c>
      <c r="F26" s="3" t="s">
        <v>138</v>
      </c>
      <c r="G26" s="2" t="s">
        <v>16</v>
      </c>
      <c r="H26" s="3" t="s">
        <v>15</v>
      </c>
      <c r="I26" s="2" t="s">
        <v>18</v>
      </c>
      <c r="J26" s="2" t="s">
        <v>17</v>
      </c>
      <c r="K26" s="3" t="s">
        <v>21</v>
      </c>
      <c r="L26" s="3" t="s">
        <v>19</v>
      </c>
      <c r="M26" s="21" t="s">
        <v>20</v>
      </c>
      <c r="N26" s="21" t="s">
        <v>22</v>
      </c>
      <c r="O26" s="21" t="s">
        <v>24</v>
      </c>
      <c r="P26" s="22" t="s">
        <v>26</v>
      </c>
      <c r="Q26" s="22" t="s">
        <v>25</v>
      </c>
    </row>
    <row r="27" spans="1:17" ht="75" customHeight="1" x14ac:dyDescent="0.25">
      <c r="A27" s="23"/>
      <c r="B27" s="4" t="s">
        <v>89</v>
      </c>
      <c r="C27" s="4" t="s">
        <v>90</v>
      </c>
      <c r="D27" s="4" t="s">
        <v>94</v>
      </c>
      <c r="E27" s="5" t="s">
        <v>3</v>
      </c>
      <c r="F27" s="6" t="s">
        <v>118</v>
      </c>
      <c r="G27" s="6" t="s">
        <v>118</v>
      </c>
      <c r="H27" s="6">
        <f>IF(AND(F27="Klein",G27="Klein"),1,IF(AND(F27="Klein",G27="Mittelmäßig"),2,IF(AND(F27="Klein",G27="Hoch"),3,IF(AND(F27="Mittelmäßig",G27="Klein"),2,IF(AND(F27="Mittelmäßig",G27="Mittelmäßig"),3,IF(AND(F27="Mittelmäßig",G27="Hoch"),4,IF(AND(F27="Hoch",G27="Klein"),3,IF(AND(F27="Hoch",G27="Mittelmäßig"),4,IF(AND(F27="Hoch",G27="Hoch"),4,"")))))))))</f>
        <v>3</v>
      </c>
      <c r="I27" s="4" t="s">
        <v>95</v>
      </c>
      <c r="J27" s="4" t="s">
        <v>132</v>
      </c>
      <c r="K27" s="15"/>
      <c r="L27" s="17"/>
      <c r="M27" s="8"/>
      <c r="N27" s="8"/>
      <c r="O27" s="8"/>
      <c r="P27" s="8"/>
      <c r="Q27" s="8"/>
    </row>
    <row r="28" spans="1:17" ht="90" x14ac:dyDescent="0.25">
      <c r="A28" s="5"/>
      <c r="B28" s="4" t="s">
        <v>89</v>
      </c>
      <c r="C28" s="4" t="s">
        <v>91</v>
      </c>
      <c r="D28" s="4" t="s">
        <v>96</v>
      </c>
      <c r="E28" s="5" t="s">
        <v>0</v>
      </c>
      <c r="F28" s="6" t="s">
        <v>118</v>
      </c>
      <c r="G28" s="6" t="s">
        <v>118</v>
      </c>
      <c r="H28" s="6">
        <f>IF(AND(F28="Klein",G28="Klein"),1,IF(AND(F28="Klein",G28="Mittelmäßig"),2,IF(AND(F28="Klein",G28="Hoch"),3,IF(AND(F28="Mittelmäßig",G28="Klein"),2,IF(AND(F28="Mittelmäßig",G28="Mittelmäßig"),3,IF(AND(F28="Mittelmäßig",G28="Hoch"),4,IF(AND(F28="Hoch",G28="Klein"),3,IF(AND(F28="Hoch",G28="Mittelmäßig"),4,IF(AND(F28="Hoch",G28="Hoch"),4,"")))))))))</f>
        <v>3</v>
      </c>
      <c r="I28" s="4" t="s">
        <v>97</v>
      </c>
      <c r="J28" s="4" t="s">
        <v>133</v>
      </c>
      <c r="K28" s="15"/>
      <c r="L28" s="17"/>
      <c r="M28" s="8"/>
      <c r="N28" s="8"/>
      <c r="O28" s="8"/>
      <c r="P28" s="8"/>
      <c r="Q28" s="8"/>
    </row>
    <row r="29" spans="1:17" ht="60" x14ac:dyDescent="0.25">
      <c r="A29" s="5"/>
      <c r="B29" s="4" t="s">
        <v>89</v>
      </c>
      <c r="C29" s="4" t="s">
        <v>90</v>
      </c>
      <c r="D29" s="4" t="s">
        <v>92</v>
      </c>
      <c r="E29" s="5" t="s">
        <v>5</v>
      </c>
      <c r="F29" s="6" t="s">
        <v>118</v>
      </c>
      <c r="G29" s="6" t="s">
        <v>118</v>
      </c>
      <c r="H29" s="6">
        <f>IF(AND(F29="Klein",G29="Klein"),1,IF(AND(F29="Klein",G29="Mittelmäßig"),2,IF(AND(F29="Klein",G29="Hoch"),3,IF(AND(F29="Mittelmäßig",G29="Klein"),2,IF(AND(F29="Mittelmäßig",G29="Mittelmäßig"),3,IF(AND(F29="Mittelmäßig",G29="Hoch"),4,IF(AND(F29="Hoch",G29="Klein"),3,IF(AND(F29="Hoch",G29="Mittelmäßig"),4,IF(AND(F29="Hoch",G29="Hoch"),4,"")))))))))</f>
        <v>3</v>
      </c>
      <c r="I29" s="4" t="s">
        <v>70</v>
      </c>
      <c r="J29" s="4" t="s">
        <v>98</v>
      </c>
      <c r="K29" s="15"/>
      <c r="L29" s="17"/>
      <c r="M29" s="8"/>
      <c r="N29" s="8"/>
      <c r="O29" s="8"/>
      <c r="P29" s="8"/>
      <c r="Q29" s="8"/>
    </row>
    <row r="30" spans="1:17" ht="75" x14ac:dyDescent="0.25">
      <c r="A30" s="5"/>
      <c r="B30" s="4" t="s">
        <v>89</v>
      </c>
      <c r="C30" s="4" t="s">
        <v>90</v>
      </c>
      <c r="D30" s="4" t="s">
        <v>99</v>
      </c>
      <c r="E30" s="5" t="s">
        <v>3</v>
      </c>
      <c r="F30" s="6" t="s">
        <v>118</v>
      </c>
      <c r="G30" s="6" t="s">
        <v>118</v>
      </c>
      <c r="H30" s="6">
        <f>IF(AND(F30="Klein",G30="Klein"),1,IF(AND(F30="Klein",G30="Mittelmäßig"),2,IF(AND(F30="Klein",G30="Hoch"),3,IF(AND(F30="Mittelmäßig",G30="Klein"),2,IF(AND(F30="Mittelmäßig",G30="Mittelmäßig"),3,IF(AND(F30="Mittelmäßig",G30="Hoch"),4,IF(AND(F30="Hoch",G30="Klein"),3,IF(AND(F30="Hoch",G30="Mittelmäßig"),4,IF(AND(F30="Hoch",G30="Hoch"),4,"")))))))))</f>
        <v>3</v>
      </c>
      <c r="I30" s="4" t="s">
        <v>100</v>
      </c>
      <c r="J30" s="4" t="s">
        <v>101</v>
      </c>
      <c r="K30" s="15"/>
      <c r="L30" s="17"/>
      <c r="M30" s="8"/>
      <c r="N30" s="8"/>
      <c r="O30" s="8"/>
      <c r="P30" s="8"/>
      <c r="Q30" s="8"/>
    </row>
    <row r="31" spans="1:17" ht="120" x14ac:dyDescent="0.25">
      <c r="A31" s="5"/>
      <c r="B31" s="4" t="s">
        <v>102</v>
      </c>
      <c r="C31" s="4" t="s">
        <v>103</v>
      </c>
      <c r="D31" s="4" t="s">
        <v>104</v>
      </c>
      <c r="E31" s="5" t="s">
        <v>3</v>
      </c>
      <c r="F31" s="6" t="s">
        <v>118</v>
      </c>
      <c r="G31" s="6" t="s">
        <v>119</v>
      </c>
      <c r="H31" s="6">
        <f>IF(AND(F31="Klein",G31="Klein"),1,IF(AND(F31="Klein",G31="Mittelmäßig"),2,IF(AND(F31="Klein",G31="Hoch"),3,IF(AND(F31="Mittelmäßig",G31="Klein"),2,IF(AND(F31="Mittelmäßig",G31="Mittelmäßig"),3,IF(AND(F31="Mittelmäßig",G31="Hoch"),4,IF(AND(F31="Hoch",G31="Klein"),3,IF(AND(F31="Hoch",G31="Mittelmäßig"),4,IF(AND(F31="Hoch",G31="Hoch"),4,"")))))))))</f>
        <v>4</v>
      </c>
      <c r="I31" s="4" t="s">
        <v>105</v>
      </c>
      <c r="J31" s="4" t="s">
        <v>134</v>
      </c>
      <c r="K31" s="15"/>
      <c r="L31" s="17"/>
      <c r="M31" s="8"/>
      <c r="N31" s="8"/>
      <c r="O31" s="8"/>
      <c r="P31" s="8"/>
      <c r="Q31" s="8"/>
    </row>
    <row r="32" spans="1:17" ht="15.75" x14ac:dyDescent="0.25">
      <c r="A32" s="34" t="s">
        <v>140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42"/>
      <c r="N32" s="43"/>
      <c r="O32" s="43"/>
      <c r="P32" s="43"/>
      <c r="Q32" s="43"/>
    </row>
    <row r="33" spans="1:17" ht="60" x14ac:dyDescent="0.25">
      <c r="A33" s="2" t="s">
        <v>9</v>
      </c>
      <c r="B33" s="2" t="s">
        <v>13</v>
      </c>
      <c r="C33" s="2" t="s">
        <v>139</v>
      </c>
      <c r="D33" s="3" t="s">
        <v>10</v>
      </c>
      <c r="E33" s="2" t="s">
        <v>14</v>
      </c>
      <c r="F33" s="3" t="s">
        <v>138</v>
      </c>
      <c r="G33" s="2" t="s">
        <v>16</v>
      </c>
      <c r="H33" s="3" t="s">
        <v>15</v>
      </c>
      <c r="I33" s="2" t="s">
        <v>18</v>
      </c>
      <c r="J33" s="2" t="s">
        <v>17</v>
      </c>
      <c r="K33" s="3" t="s">
        <v>21</v>
      </c>
      <c r="L33" s="3" t="s">
        <v>19</v>
      </c>
      <c r="M33" s="21" t="s">
        <v>20</v>
      </c>
      <c r="N33" s="21" t="s">
        <v>22</v>
      </c>
      <c r="O33" s="21" t="s">
        <v>24</v>
      </c>
      <c r="P33" s="22" t="s">
        <v>26</v>
      </c>
      <c r="Q33" s="22" t="s">
        <v>25</v>
      </c>
    </row>
    <row r="34" spans="1:17" ht="75" x14ac:dyDescent="0.25">
      <c r="A34" s="5"/>
      <c r="B34" s="4" t="s">
        <v>78</v>
      </c>
      <c r="C34" s="4" t="s">
        <v>31</v>
      </c>
      <c r="D34" s="14" t="s">
        <v>117</v>
      </c>
      <c r="E34" s="5" t="s">
        <v>2</v>
      </c>
      <c r="F34" s="6" t="s">
        <v>118</v>
      </c>
      <c r="G34" s="6" t="s">
        <v>119</v>
      </c>
      <c r="H34" s="6">
        <f>IF(AND(F34="Klein",G34="Klein"),1,IF(AND(F34="Klein",G34="Mittelmäßig"),2,IF(AND(F34="Klein",G34="Hoch"),3,IF(AND(F34="Mittelmäßig",G34="Klein"),2,IF(AND(F34="Mittelmäßig",G34="Mittelmäßig"),3,IF(AND(F34="Mittelmäßig",G34="Hoch"),4,IF(AND(F34="Hoch",G34="Klein"),3,IF(AND(F34="Hoch",G34="Mittelmäßig"),4,IF(AND(F34="Hoch",G34="Hoch"),4,"")))))))))</f>
        <v>4</v>
      </c>
      <c r="I34" s="4" t="s">
        <v>70</v>
      </c>
      <c r="J34" s="4" t="s">
        <v>106</v>
      </c>
      <c r="K34" s="15"/>
      <c r="L34" s="17"/>
      <c r="M34" s="20"/>
      <c r="N34" s="8"/>
      <c r="O34" s="8"/>
      <c r="P34" s="8"/>
      <c r="Q34" s="8"/>
    </row>
    <row r="35" spans="1:17" ht="75" x14ac:dyDescent="0.25">
      <c r="A35" s="5"/>
      <c r="B35" s="4" t="s">
        <v>78</v>
      </c>
      <c r="C35" s="4" t="s">
        <v>31</v>
      </c>
      <c r="D35" s="4" t="s">
        <v>77</v>
      </c>
      <c r="E35" s="5" t="s">
        <v>3</v>
      </c>
      <c r="F35" s="6" t="s">
        <v>118</v>
      </c>
      <c r="G35" s="6" t="s">
        <v>119</v>
      </c>
      <c r="H35" s="6">
        <f>IF(AND(F35="Klein",G35="Klein"),1,IF(AND(F35="Klein",G35="Mittelmäßig"),2,IF(AND(F35="Klein",G35="Hoch"),3,IF(AND(F35="Mittelmäßig",G35="Klein"),2,IF(AND(F35="Mittelmäßig",G35="Mittelmäßig"),3,IF(AND(F35="Mittelmäßig",G35="Hoch"),4,IF(AND(F35="Hoch",G35="Klein"),3,IF(AND(F35="Hoch",G35="Mittelmäßig"),4,IF(AND(F35="Hoch",G35="Hoch"),4,"")))))))))</f>
        <v>4</v>
      </c>
      <c r="I35" s="4" t="s">
        <v>70</v>
      </c>
      <c r="J35" s="11" t="s">
        <v>135</v>
      </c>
      <c r="K35" s="16"/>
      <c r="L35" s="17"/>
      <c r="M35" s="8"/>
      <c r="N35" s="8"/>
      <c r="O35" s="8"/>
      <c r="P35" s="8"/>
      <c r="Q35" s="8"/>
    </row>
    <row r="36" spans="1:17" ht="60" x14ac:dyDescent="0.25">
      <c r="A36" s="5"/>
      <c r="B36" s="4" t="s">
        <v>78</v>
      </c>
      <c r="C36" s="11" t="s">
        <v>32</v>
      </c>
      <c r="D36" s="14" t="s">
        <v>107</v>
      </c>
      <c r="E36" s="5" t="s">
        <v>2</v>
      </c>
      <c r="F36" s="13" t="s">
        <v>118</v>
      </c>
      <c r="G36" s="6" t="s">
        <v>119</v>
      </c>
      <c r="H36" s="6">
        <f>IF(AND(F36="Klein",G36="Klein"),1,IF(AND(F36="Klein",G36="Mittelmäßig"),2,IF(AND(F36="Klein",G36="Hoch"),3,IF(AND(F36="Mittelmäßig",G36="Klein"),2,IF(AND(F36="Mittelmäßig",G36="Mittelmäßig"),3,IF(AND(F36="Mittelmäßig",G36="Hoch"),4,IF(AND(F36="Hoch",G36="Klein"),3,IF(AND(F36="Hoch",G36="Mittelmäßig"),4,IF(AND(F36="Hoch",G36="Hoch"),4,"")))))))))</f>
        <v>4</v>
      </c>
      <c r="I36" s="4" t="s">
        <v>70</v>
      </c>
      <c r="J36" s="11" t="s">
        <v>80</v>
      </c>
      <c r="K36" s="16"/>
      <c r="L36" s="17"/>
      <c r="M36" s="8"/>
      <c r="N36" s="8"/>
      <c r="O36" s="8"/>
      <c r="P36" s="8"/>
      <c r="Q36" s="8"/>
    </row>
    <row r="37" spans="1:17" ht="15.75" x14ac:dyDescent="0.25">
      <c r="A37" s="34" t="s">
        <v>75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41"/>
      <c r="N37" s="35"/>
      <c r="O37" s="35"/>
      <c r="P37" s="35"/>
      <c r="Q37" s="36"/>
    </row>
    <row r="38" spans="1:17" ht="60" x14ac:dyDescent="0.25">
      <c r="A38" s="2" t="s">
        <v>9</v>
      </c>
      <c r="B38" s="2" t="s">
        <v>13</v>
      </c>
      <c r="C38" s="2" t="s">
        <v>139</v>
      </c>
      <c r="D38" s="3" t="s">
        <v>10</v>
      </c>
      <c r="E38" s="2" t="s">
        <v>14</v>
      </c>
      <c r="F38" s="3" t="s">
        <v>138</v>
      </c>
      <c r="G38" s="2" t="s">
        <v>16</v>
      </c>
      <c r="H38" s="3" t="s">
        <v>15</v>
      </c>
      <c r="I38" s="2" t="s">
        <v>18</v>
      </c>
      <c r="J38" s="2" t="s">
        <v>17</v>
      </c>
      <c r="K38" s="3" t="s">
        <v>21</v>
      </c>
      <c r="L38" s="3" t="s">
        <v>19</v>
      </c>
      <c r="M38" s="21" t="s">
        <v>20</v>
      </c>
      <c r="N38" s="21" t="s">
        <v>22</v>
      </c>
      <c r="O38" s="21" t="s">
        <v>24</v>
      </c>
      <c r="P38" s="22" t="s">
        <v>26</v>
      </c>
      <c r="Q38" s="22" t="s">
        <v>25</v>
      </c>
    </row>
    <row r="39" spans="1:17" ht="150" x14ac:dyDescent="0.25">
      <c r="A39" s="5"/>
      <c r="B39" s="4" t="s">
        <v>76</v>
      </c>
      <c r="C39" s="4" t="s">
        <v>108</v>
      </c>
      <c r="D39" s="4" t="s">
        <v>111</v>
      </c>
      <c r="E39" s="4" t="s">
        <v>0</v>
      </c>
      <c r="F39" s="9" t="s">
        <v>118</v>
      </c>
      <c r="G39" s="6" t="s">
        <v>119</v>
      </c>
      <c r="H39" s="6">
        <f>IF(AND(F39="Klein",G39="Klein"),1,IF(AND(F39="Klein",G39="Mittelmäßig"),2,IF(AND(F39="Klein",G39="Hoch"),3,IF(AND(F39="Mittelmäßig",G39="Klein"),2,IF(AND(F39="Mittelmäßig",G39="Mittelmäßig"),3,IF(AND(F39="Mittelmäßig",G39="Hoch"),4,IF(AND(F39="Hoch",G39="Klein"),3,IF(AND(F39="Hoch",G39="Mittelmäßig"),4,IF(AND(F39="Hoch",G39="Hoch"),4,"")))))))))</f>
        <v>4</v>
      </c>
      <c r="I39" s="4" t="s">
        <v>112</v>
      </c>
      <c r="J39" s="4" t="s">
        <v>28</v>
      </c>
      <c r="K39" s="15"/>
      <c r="L39" s="19"/>
      <c r="M39" s="8"/>
      <c r="N39" s="8"/>
      <c r="O39" s="8"/>
      <c r="P39" s="8"/>
      <c r="Q39" s="8"/>
    </row>
    <row r="40" spans="1:17" ht="150" x14ac:dyDescent="0.25">
      <c r="A40" s="5"/>
      <c r="B40" s="4" t="s">
        <v>76</v>
      </c>
      <c r="C40" s="4" t="s">
        <v>108</v>
      </c>
      <c r="D40" s="4" t="s">
        <v>113</v>
      </c>
      <c r="E40" s="4" t="s">
        <v>7</v>
      </c>
      <c r="F40" s="9" t="s">
        <v>118</v>
      </c>
      <c r="G40" s="6" t="s">
        <v>119</v>
      </c>
      <c r="H40" s="6">
        <f>IF(AND(F40="Klein",G40="Klein"),1,IF(AND(F40="Klein",G40="Mittelmäßig"),2,IF(AND(F40="Klein",G40="Hoch"),3,IF(AND(F40="Mittelmäßig",G40="Klein"),2,IF(AND(F40="Mittelmäßig",G40="Mittelmäßig"),3,IF(AND(F40="Mittelmäßig",G40="Hoch"),4,IF(AND(F40="Hoch",G40="Klein"),3,IF(AND(F40="Hoch",G40="Mittelmäßig"),4,IF(AND(F40="Hoch",G40="Hoch"),4,"")))))))))</f>
        <v>4</v>
      </c>
      <c r="I40" s="4" t="s">
        <v>114</v>
      </c>
      <c r="J40" s="4" t="s">
        <v>115</v>
      </c>
      <c r="K40" s="15"/>
      <c r="L40" s="19"/>
      <c r="M40" s="8"/>
      <c r="N40" s="8"/>
      <c r="O40" s="8"/>
      <c r="P40" s="8"/>
      <c r="Q40" s="8"/>
    </row>
    <row r="41" spans="1:17" ht="135" x14ac:dyDescent="0.25">
      <c r="A41" s="5"/>
      <c r="B41" s="4" t="s">
        <v>76</v>
      </c>
      <c r="C41" s="4" t="s">
        <v>109</v>
      </c>
      <c r="D41" s="4" t="s">
        <v>110</v>
      </c>
      <c r="E41" s="4" t="s">
        <v>6</v>
      </c>
      <c r="F41" s="9" t="s">
        <v>118</v>
      </c>
      <c r="G41" s="6" t="s">
        <v>119</v>
      </c>
      <c r="H41" s="6">
        <f>IF(AND(F41="Klein",G41="Klein"),1,IF(AND(F41="Klein",G41="Mittelmäßig"),2,IF(AND(F41="Klein",G41="Hoch"),3,IF(AND(F41="Mittelmäßig",G41="Klein"),2,IF(AND(F41="Mittelmäßig",G41="Mittelmäßig"),3,IF(AND(F41="Mittelmäßig",G41="Hoch"),4,IF(AND(F41="Hoch",G41="Klein"),3,IF(AND(F41="Hoch",G41="Mittelmäßig"),4,IF(AND(F41="Hoch",G41="Hoch"),4,"")))))))))</f>
        <v>4</v>
      </c>
      <c r="I41" s="4" t="s">
        <v>112</v>
      </c>
      <c r="J41" s="4" t="s">
        <v>116</v>
      </c>
      <c r="K41" s="15"/>
      <c r="L41" s="19"/>
      <c r="M41" s="8"/>
      <c r="N41" s="8"/>
      <c r="O41" s="8"/>
      <c r="P41" s="8"/>
      <c r="Q41" s="8"/>
    </row>
    <row r="42" spans="1: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4">
    <mergeCell ref="A1:L1"/>
    <mergeCell ref="M1:Q1"/>
    <mergeCell ref="A37:L37"/>
    <mergeCell ref="A19:J19"/>
    <mergeCell ref="A2:L2"/>
    <mergeCell ref="A11:L11"/>
    <mergeCell ref="A25:L25"/>
    <mergeCell ref="A32:L32"/>
    <mergeCell ref="M2:Q2"/>
    <mergeCell ref="M37:Q37"/>
    <mergeCell ref="M32:Q32"/>
    <mergeCell ref="M25:Q25"/>
    <mergeCell ref="M19:Q19"/>
    <mergeCell ref="M11:Q11"/>
  </mergeCells>
  <conditionalFormatting sqref="K13">
    <cfRule type="cellIs" dxfId="19" priority="26" operator="between">
      <formula>2</formula>
      <formula>5</formula>
    </cfRule>
  </conditionalFormatting>
  <conditionalFormatting sqref="H4:H10">
    <cfRule type="cellIs" dxfId="18" priority="25" operator="between">
      <formula>3</formula>
      <formula>4</formula>
    </cfRule>
  </conditionalFormatting>
  <conditionalFormatting sqref="H6">
    <cfRule type="cellIs" dxfId="17" priority="18" operator="between">
      <formula>1</formula>
      <formula>2</formula>
    </cfRule>
  </conditionalFormatting>
  <conditionalFormatting sqref="H4">
    <cfRule type="cellIs" dxfId="16" priority="17" operator="between">
      <formula>1</formula>
      <formula>2</formula>
    </cfRule>
  </conditionalFormatting>
  <conditionalFormatting sqref="H5:H10">
    <cfRule type="cellIs" dxfId="15" priority="16" operator="between">
      <formula>1</formula>
      <formula>2</formula>
    </cfRule>
  </conditionalFormatting>
  <conditionalFormatting sqref="H13:H18">
    <cfRule type="cellIs" dxfId="14" priority="15" operator="between">
      <formula>3</formula>
      <formula>4</formula>
    </cfRule>
  </conditionalFormatting>
  <conditionalFormatting sqref="H13:H18">
    <cfRule type="cellIs" dxfId="13" priority="14" operator="between">
      <formula>1</formula>
      <formula>2</formula>
    </cfRule>
  </conditionalFormatting>
  <conditionalFormatting sqref="H13:H18">
    <cfRule type="cellIs" dxfId="12" priority="13" operator="between">
      <formula>1</formula>
      <formula>2</formula>
    </cfRule>
  </conditionalFormatting>
  <conditionalFormatting sqref="H21:H24">
    <cfRule type="cellIs" dxfId="11" priority="12" operator="between">
      <formula>3</formula>
      <formula>4</formula>
    </cfRule>
  </conditionalFormatting>
  <conditionalFormatting sqref="H21:H24">
    <cfRule type="cellIs" dxfId="10" priority="11" operator="between">
      <formula>1</formula>
      <formula>2</formula>
    </cfRule>
  </conditionalFormatting>
  <conditionalFormatting sqref="H21:H24">
    <cfRule type="cellIs" dxfId="9" priority="10" operator="between">
      <formula>1</formula>
      <formula>2</formula>
    </cfRule>
  </conditionalFormatting>
  <conditionalFormatting sqref="H27:H31">
    <cfRule type="cellIs" dxfId="8" priority="9" operator="between">
      <formula>3</formula>
      <formula>4</formula>
    </cfRule>
  </conditionalFormatting>
  <conditionalFormatting sqref="H27:H31">
    <cfRule type="cellIs" dxfId="7" priority="8" operator="between">
      <formula>1</formula>
      <formula>2</formula>
    </cfRule>
  </conditionalFormatting>
  <conditionalFormatting sqref="H27:H31">
    <cfRule type="cellIs" dxfId="6" priority="7" operator="between">
      <formula>1</formula>
      <formula>2</formula>
    </cfRule>
  </conditionalFormatting>
  <conditionalFormatting sqref="H34:H36">
    <cfRule type="cellIs" dxfId="5" priority="6" operator="between">
      <formula>3</formula>
      <formula>4</formula>
    </cfRule>
  </conditionalFormatting>
  <conditionalFormatting sqref="H34:H36">
    <cfRule type="cellIs" dxfId="4" priority="5" operator="between">
      <formula>1</formula>
      <formula>2</formula>
    </cfRule>
  </conditionalFormatting>
  <conditionalFormatting sqref="H34:H36">
    <cfRule type="cellIs" dxfId="3" priority="4" operator="between">
      <formula>1</formula>
      <formula>2</formula>
    </cfRule>
  </conditionalFormatting>
  <conditionalFormatting sqref="H39:H41">
    <cfRule type="cellIs" dxfId="2" priority="3" operator="between">
      <formula>3</formula>
      <formula>4</formula>
    </cfRule>
  </conditionalFormatting>
  <conditionalFormatting sqref="H39:H41">
    <cfRule type="cellIs" dxfId="1" priority="2" operator="between">
      <formula>1</formula>
      <formula>2</formula>
    </cfRule>
  </conditionalFormatting>
  <conditionalFormatting sqref="H39:H41">
    <cfRule type="cellIs" dxfId="0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12CD0-0C7F-451F-80A6-3F6CC3232C1B}">
          <x14:formula1>
            <xm:f>Sheet2!$B$4:$B$6</xm:f>
          </x14:formula1>
          <xm:sqref>F27:G31 F13:G18 F21:G24 F39:G44 F4:G10 F34:G36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9227-4DCA-4B00-BF80-4DF020E77E3B}">
  <dimension ref="B2:B6"/>
  <sheetViews>
    <sheetView workbookViewId="0">
      <selection activeCell="B10" sqref="B10"/>
    </sheetView>
  </sheetViews>
  <sheetFormatPr defaultRowHeight="15" x14ac:dyDescent="0.25"/>
  <cols>
    <col min="2" max="2" width="13.42578125" customWidth="1"/>
  </cols>
  <sheetData>
    <row r="2" spans="2:2" ht="15.75" thickBot="1" x14ac:dyDescent="0.3"/>
    <row r="3" spans="2:2" x14ac:dyDescent="0.25">
      <c r="B3" s="25" t="s">
        <v>137</v>
      </c>
    </row>
    <row r="4" spans="2:2" x14ac:dyDescent="0.25">
      <c r="B4" s="26" t="s">
        <v>136</v>
      </c>
    </row>
    <row r="5" spans="2:2" x14ac:dyDescent="0.25">
      <c r="B5" s="27" t="s">
        <v>118</v>
      </c>
    </row>
    <row r="6" spans="2:2" ht="15.75" thickBot="1" x14ac:dyDescent="0.3">
      <c r="B6" s="28" t="s">
        <v>119</v>
      </c>
    </row>
  </sheetData>
  <sheetProtection algorithmName="SHA-512" hashValue="x7KbKhDLQMTyBTrjhqQ41y6fap3h/RAdQoG4brPNUPSXgtNx4lFQ7hrPsqYPX8Rympm7PNMI4EK/xfMoNTi1hQ==" saltValue="7DY7hebkkArPvo1uLRh9K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268A580912E438292133142614832" ma:contentTypeVersion="14" ma:contentTypeDescription="Create a new document." ma:contentTypeScope="" ma:versionID="9db315d42417d5f5fc999226289cb33d">
  <xsd:schema xmlns:xsd="http://www.w3.org/2001/XMLSchema" xmlns:xs="http://www.w3.org/2001/XMLSchema" xmlns:p="http://schemas.microsoft.com/office/2006/metadata/properties" xmlns:ns2="e5b0971a-9406-4f1f-8444-19a2e315ee0f" xmlns:ns3="41093067-5833-4577-889f-7e5222820e2f" targetNamespace="http://schemas.microsoft.com/office/2006/metadata/properties" ma:root="true" ma:fieldsID="558829acda1403f343a832fd295d1a50" ns2:_="" ns3:_="">
    <xsd:import namespace="e5b0971a-9406-4f1f-8444-19a2e315ee0f"/>
    <xsd:import namespace="41093067-5833-4577-889f-7e5222820e2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0971a-9406-4f1f-8444-19a2e315ee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b7d3ef-7e11-490a-8153-c814e99d00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93067-5833-4577-889f-7e5222820e2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d7d7710-5eb5-4e34-acfb-c7b9d449251c}" ma:internalName="TaxCatchAll" ma:showField="CatchAllData" ma:web="41093067-5833-4577-889f-7e5222820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093067-5833-4577-889f-7e5222820e2f" xsi:nil="true"/>
    <lcf76f155ced4ddcb4097134ff3c332f xmlns="e5b0971a-9406-4f1f-8444-19a2e315e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3344B6-F6D3-4E24-A03A-8FB3CA1C7D1A}"/>
</file>

<file path=customXml/itemProps2.xml><?xml version="1.0" encoding="utf-8"?>
<ds:datastoreItem xmlns:ds="http://schemas.openxmlformats.org/officeDocument/2006/customXml" ds:itemID="{5D75BDD9-A1B9-470A-B0CF-4F38630DC074}"/>
</file>

<file path=customXml/itemProps3.xml><?xml version="1.0" encoding="utf-8"?>
<ds:datastoreItem xmlns:ds="http://schemas.openxmlformats.org/officeDocument/2006/customXml" ds:itemID="{166B9C63-6B73-4DF8-ADA6-A5581D50F7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Brkulic</dc:creator>
  <cp:lastModifiedBy>Dalia Brkulic</cp:lastModifiedBy>
  <dcterms:created xsi:type="dcterms:W3CDTF">2022-01-28T16:17:04Z</dcterms:created>
  <dcterms:modified xsi:type="dcterms:W3CDTF">2022-11-11T11:43:42Z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0x010100438268A580912E438292133142614832</vt:lpwstr>
  </property>
</Properties>
</file>